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2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2" i="1" l="1"/>
  <c r="O43" i="1" s="1"/>
  <c r="O26" i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21" i="1"/>
  <c r="O22" i="1" s="1"/>
  <c r="O23" i="1" s="1"/>
  <c r="O24" i="1" s="1"/>
  <c r="O25" i="1" s="1"/>
  <c r="O20" i="1"/>
  <c r="O19" i="1"/>
  <c r="K37" i="1"/>
  <c r="K38" i="1" s="1"/>
  <c r="K39" i="1" s="1"/>
  <c r="K40" i="1" s="1"/>
  <c r="K41" i="1" s="1"/>
  <c r="K42" i="1" s="1"/>
  <c r="K43" i="1" s="1"/>
  <c r="K21" i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20" i="1"/>
  <c r="K19" i="1"/>
  <c r="G40" i="1"/>
  <c r="G41" i="1"/>
  <c r="G42" i="1"/>
  <c r="G43" i="1" s="1"/>
  <c r="G39" i="1"/>
  <c r="G30" i="1"/>
  <c r="G31" i="1"/>
  <c r="G32" i="1"/>
  <c r="G33" i="1" s="1"/>
  <c r="G34" i="1" s="1"/>
  <c r="G35" i="1" s="1"/>
  <c r="G36" i="1" s="1"/>
  <c r="G37" i="1" s="1"/>
  <c r="G38" i="1" s="1"/>
  <c r="G29" i="1"/>
  <c r="G25" i="1"/>
  <c r="G26" i="1" s="1"/>
  <c r="G27" i="1" s="1"/>
  <c r="G28" i="1" s="1"/>
  <c r="G21" i="1"/>
  <c r="G22" i="1" s="1"/>
  <c r="G23" i="1" s="1"/>
  <c r="G24" i="1" s="1"/>
  <c r="G20" i="1"/>
  <c r="G19" i="1"/>
  <c r="C35" i="1"/>
  <c r="C36" i="1"/>
  <c r="C37" i="1" s="1"/>
  <c r="C38" i="1" s="1"/>
  <c r="C39" i="1" s="1"/>
  <c r="C40" i="1" s="1"/>
  <c r="C41" i="1" s="1"/>
  <c r="C42" i="1" s="1"/>
  <c r="C43" i="1" s="1"/>
  <c r="C34" i="1"/>
  <c r="C25" i="1"/>
  <c r="C26" i="1"/>
  <c r="C27" i="1"/>
  <c r="C28" i="1" s="1"/>
  <c r="C29" i="1" s="1"/>
  <c r="C30" i="1" s="1"/>
  <c r="C31" i="1" s="1"/>
  <c r="C32" i="1" s="1"/>
  <c r="C33" i="1" s="1"/>
  <c r="C24" i="1"/>
  <c r="C23" i="1"/>
  <c r="C22" i="1"/>
  <c r="C21" i="1"/>
  <c r="C20" i="1"/>
</calcChain>
</file>

<file path=xl/sharedStrings.xml><?xml version="1.0" encoding="utf-8"?>
<sst xmlns="http://schemas.openxmlformats.org/spreadsheetml/2006/main" count="21" uniqueCount="14">
  <si>
    <t>WATER RATE SCHEDULE</t>
  </si>
  <si>
    <t>RESIDENTIAL:  $25.00 = BASE RATE</t>
  </si>
  <si>
    <t>COMMERICAL:  $31.25 = BASE RATE</t>
  </si>
  <si>
    <t>PLUS 4.00 = PER 1000 GALLONS (1001-5000 GALLONS)</t>
  </si>
  <si>
    <t>PLUS 4.75 = PER 1000 GALLONS (5001-15,000 GALLONS)</t>
  </si>
  <si>
    <t>PLUS 5.50 = PER 1000 GALLONS (15,001-25,000 GALLONS)</t>
  </si>
  <si>
    <t>PLUS 6.25 = PER 1000 GALLONS (25,001-35,000 GALLONS)</t>
  </si>
  <si>
    <t>PLUS 7.00 = PER 1000 GALLONS (35,001-45,000 GALLONS)</t>
  </si>
  <si>
    <t>PLUS 7.75 = PER 1000 GALLONS (45,001 AND ABOVE)</t>
  </si>
  <si>
    <t>GALLONS</t>
  </si>
  <si>
    <t>COST</t>
  </si>
  <si>
    <t>INCLUDES FIRST 1000 GALLONS</t>
  </si>
  <si>
    <t>RATES EFFECTIVE FEBRUARY 14, 2014</t>
  </si>
  <si>
    <t>GOLDSBY WATER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</si>
</sst>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A2" sqref="A2:O2"/>
    </sheetView>
  </sheetViews>
  <sheetFormatPr defaultRowHeight="15" x14ac:dyDescent="0.25"/>
  <cols>
    <col min="1" max="1" width="8.28515625" customWidth="1"/>
    <col min="2" max="2" width="4.28515625" customWidth="1"/>
    <col min="4" max="4" width="4.28515625" customWidth="1"/>
    <col min="6" max="6" width="4.42578125" customWidth="1"/>
    <col min="8" max="8" width="4.28515625" customWidth="1"/>
    <col min="10" max="10" width="4.28515625" customWidth="1"/>
    <col min="12" max="12" width="4.28515625" customWidth="1"/>
    <col min="14" max="14" width="4.28515625" customWidth="1"/>
  </cols>
  <sheetData>
    <row r="1" spans="1:18" ht="21" x14ac:dyDescent="0.3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8" s="4" customFormat="1" ht="21" x14ac:dyDescent="0.3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8" ht="21" x14ac:dyDescent="0.35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  <c r="Q3" s="4"/>
      <c r="R3" s="4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8" x14ac:dyDescent="0.25">
      <c r="A8" s="6" t="s">
        <v>1</v>
      </c>
      <c r="B8" s="6"/>
      <c r="C8" s="6"/>
      <c r="D8" s="6"/>
      <c r="E8" s="6"/>
      <c r="F8" s="6"/>
      <c r="G8" s="6" t="s">
        <v>11</v>
      </c>
      <c r="H8" s="6"/>
      <c r="I8" s="6"/>
      <c r="J8" s="6"/>
      <c r="K8" s="6"/>
    </row>
    <row r="9" spans="1:18" x14ac:dyDescent="0.25">
      <c r="A9" s="6" t="s">
        <v>2</v>
      </c>
      <c r="B9" s="6"/>
      <c r="C9" s="6"/>
      <c r="D9" s="6"/>
      <c r="E9" s="6"/>
      <c r="F9" s="6"/>
      <c r="G9" s="6" t="s">
        <v>11</v>
      </c>
      <c r="H9" s="6"/>
      <c r="I9" s="6"/>
      <c r="J9" s="6"/>
      <c r="K9" s="6"/>
    </row>
    <row r="10" spans="1: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8" x14ac:dyDescent="0.25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5"/>
      <c r="K11" s="5"/>
    </row>
    <row r="12" spans="1:18" x14ac:dyDescent="0.25">
      <c r="A12" s="6" t="s">
        <v>4</v>
      </c>
      <c r="B12" s="6"/>
      <c r="C12" s="6"/>
      <c r="D12" s="6"/>
      <c r="E12" s="6"/>
      <c r="F12" s="6"/>
      <c r="G12" s="6"/>
      <c r="H12" s="6"/>
      <c r="I12" s="6"/>
      <c r="J12" s="5"/>
      <c r="K12" s="5"/>
    </row>
    <row r="13" spans="1:18" x14ac:dyDescent="0.25">
      <c r="A13" s="6" t="s">
        <v>5</v>
      </c>
      <c r="B13" s="6"/>
      <c r="C13" s="6"/>
      <c r="D13" s="6"/>
      <c r="E13" s="6"/>
      <c r="F13" s="6"/>
      <c r="G13" s="6"/>
      <c r="H13" s="6"/>
      <c r="I13" s="6"/>
      <c r="J13" s="5"/>
      <c r="K13" s="5"/>
    </row>
    <row r="14" spans="1:18" x14ac:dyDescent="0.25">
      <c r="A14" s="6" t="s">
        <v>6</v>
      </c>
      <c r="B14" s="6"/>
      <c r="C14" s="6"/>
      <c r="D14" s="6"/>
      <c r="E14" s="6"/>
      <c r="F14" s="6"/>
      <c r="G14" s="6"/>
      <c r="H14" s="6"/>
      <c r="I14" s="6"/>
      <c r="J14" s="5"/>
      <c r="K14" s="5"/>
    </row>
    <row r="15" spans="1:18" x14ac:dyDescent="0.25">
      <c r="A15" s="6" t="s">
        <v>7</v>
      </c>
      <c r="B15" s="6"/>
      <c r="C15" s="6"/>
      <c r="D15" s="6"/>
      <c r="E15" s="6"/>
      <c r="F15" s="6"/>
      <c r="G15" s="6"/>
      <c r="H15" s="6"/>
      <c r="I15" s="6"/>
      <c r="J15" s="5"/>
      <c r="K15" s="5"/>
    </row>
    <row r="16" spans="1:18" x14ac:dyDescent="0.25">
      <c r="A16" s="6" t="s">
        <v>8</v>
      </c>
      <c r="B16" s="6"/>
      <c r="C16" s="6"/>
      <c r="D16" s="6"/>
      <c r="E16" s="6"/>
      <c r="F16" s="6"/>
      <c r="G16" s="6"/>
      <c r="H16" s="6"/>
      <c r="I16" s="6"/>
      <c r="J16" s="5"/>
      <c r="K16" s="5"/>
    </row>
    <row r="18" spans="1:15" s="1" customFormat="1" x14ac:dyDescent="0.25">
      <c r="A18" s="1" t="s">
        <v>9</v>
      </c>
      <c r="C18" s="1" t="s">
        <v>10</v>
      </c>
      <c r="E18" s="1" t="s">
        <v>9</v>
      </c>
      <c r="G18" s="1" t="s">
        <v>10</v>
      </c>
      <c r="I18" s="1" t="s">
        <v>9</v>
      </c>
      <c r="K18" s="1" t="s">
        <v>10</v>
      </c>
      <c r="M18" s="1" t="s">
        <v>9</v>
      </c>
      <c r="O18" s="1" t="s">
        <v>10</v>
      </c>
    </row>
    <row r="19" spans="1:15" x14ac:dyDescent="0.25">
      <c r="A19">
        <v>1000</v>
      </c>
      <c r="C19" s="2">
        <v>25</v>
      </c>
      <c r="E19">
        <v>26000</v>
      </c>
      <c r="G19" s="3">
        <f>C43+6.25</f>
        <v>149.75</v>
      </c>
      <c r="I19">
        <v>51000</v>
      </c>
      <c r="K19" s="3">
        <f>G43+7.75</f>
        <v>322.5</v>
      </c>
      <c r="M19">
        <v>76000</v>
      </c>
      <c r="O19" s="3">
        <f>K43+7.75</f>
        <v>516.25</v>
      </c>
    </row>
    <row r="20" spans="1:15" x14ac:dyDescent="0.25">
      <c r="A20">
        <v>2000</v>
      </c>
      <c r="C20" s="3">
        <f>C19+4</f>
        <v>29</v>
      </c>
      <c r="E20">
        <v>27000</v>
      </c>
      <c r="G20" s="3">
        <f>G19+6.25</f>
        <v>156</v>
      </c>
      <c r="I20">
        <v>52000</v>
      </c>
      <c r="K20" s="3">
        <f>K19+7.75</f>
        <v>330.25</v>
      </c>
      <c r="M20">
        <v>77000</v>
      </c>
      <c r="O20" s="3">
        <f>O19+7.75</f>
        <v>524</v>
      </c>
    </row>
    <row r="21" spans="1:15" x14ac:dyDescent="0.25">
      <c r="A21">
        <v>3000</v>
      </c>
      <c r="C21" s="3">
        <f>C20+4</f>
        <v>33</v>
      </c>
      <c r="E21">
        <v>28000</v>
      </c>
      <c r="G21" s="3">
        <f t="shared" ref="G21:G28" si="0">G20+6.25</f>
        <v>162.25</v>
      </c>
      <c r="I21">
        <v>53000</v>
      </c>
      <c r="K21" s="3">
        <f t="shared" ref="K21:K43" si="1">K20+7.75</f>
        <v>338</v>
      </c>
      <c r="M21">
        <v>78000</v>
      </c>
      <c r="O21" s="3">
        <f t="shared" ref="O21:O43" si="2">O20+7.75</f>
        <v>531.75</v>
      </c>
    </row>
    <row r="22" spans="1:15" x14ac:dyDescent="0.25">
      <c r="A22">
        <v>4000</v>
      </c>
      <c r="C22" s="3">
        <f>C21+4</f>
        <v>37</v>
      </c>
      <c r="E22">
        <v>29000</v>
      </c>
      <c r="G22" s="3">
        <f t="shared" si="0"/>
        <v>168.5</v>
      </c>
      <c r="I22">
        <v>54000</v>
      </c>
      <c r="K22" s="3">
        <f t="shared" si="1"/>
        <v>345.75</v>
      </c>
      <c r="M22">
        <v>79000</v>
      </c>
      <c r="O22" s="3">
        <f t="shared" si="2"/>
        <v>539.5</v>
      </c>
    </row>
    <row r="23" spans="1:15" x14ac:dyDescent="0.25">
      <c r="A23">
        <v>5000</v>
      </c>
      <c r="C23" s="3">
        <f>C22+4</f>
        <v>41</v>
      </c>
      <c r="E23">
        <v>30000</v>
      </c>
      <c r="G23" s="3">
        <f t="shared" si="0"/>
        <v>174.75</v>
      </c>
      <c r="I23">
        <v>55000</v>
      </c>
      <c r="K23" s="3">
        <f t="shared" si="1"/>
        <v>353.5</v>
      </c>
      <c r="M23">
        <v>80000</v>
      </c>
      <c r="O23" s="3">
        <f t="shared" si="2"/>
        <v>547.25</v>
      </c>
    </row>
    <row r="24" spans="1:15" x14ac:dyDescent="0.25">
      <c r="A24">
        <v>6000</v>
      </c>
      <c r="C24" s="3">
        <f>C23+4.75</f>
        <v>45.75</v>
      </c>
      <c r="E24">
        <v>31000</v>
      </c>
      <c r="G24" s="3">
        <f t="shared" si="0"/>
        <v>181</v>
      </c>
      <c r="I24">
        <v>56000</v>
      </c>
      <c r="K24" s="3">
        <f t="shared" si="1"/>
        <v>361.25</v>
      </c>
      <c r="M24">
        <v>81000</v>
      </c>
      <c r="O24" s="3">
        <f t="shared" si="2"/>
        <v>555</v>
      </c>
    </row>
    <row r="25" spans="1:15" x14ac:dyDescent="0.25">
      <c r="A25">
        <v>7000</v>
      </c>
      <c r="C25" s="3">
        <f t="shared" ref="C25:C33" si="3">C24+4.75</f>
        <v>50.5</v>
      </c>
      <c r="E25">
        <v>32000</v>
      </c>
      <c r="G25" s="3">
        <f>G24+6.25</f>
        <v>187.25</v>
      </c>
      <c r="I25">
        <v>57000</v>
      </c>
      <c r="K25" s="3">
        <f t="shared" si="1"/>
        <v>369</v>
      </c>
      <c r="M25">
        <v>82000</v>
      </c>
      <c r="O25" s="3">
        <f t="shared" si="2"/>
        <v>562.75</v>
      </c>
    </row>
    <row r="26" spans="1:15" x14ac:dyDescent="0.25">
      <c r="A26">
        <v>8000</v>
      </c>
      <c r="C26" s="3">
        <f t="shared" si="3"/>
        <v>55.25</v>
      </c>
      <c r="E26">
        <v>33000</v>
      </c>
      <c r="G26" s="3">
        <f t="shared" si="0"/>
        <v>193.5</v>
      </c>
      <c r="I26">
        <v>58000</v>
      </c>
      <c r="K26" s="3">
        <f t="shared" si="1"/>
        <v>376.75</v>
      </c>
      <c r="M26">
        <v>83000</v>
      </c>
      <c r="O26" s="3">
        <f t="shared" si="2"/>
        <v>570.5</v>
      </c>
    </row>
    <row r="27" spans="1:15" x14ac:dyDescent="0.25">
      <c r="A27">
        <v>9000</v>
      </c>
      <c r="C27" s="3">
        <f t="shared" si="3"/>
        <v>60</v>
      </c>
      <c r="E27">
        <v>34000</v>
      </c>
      <c r="G27" s="3">
        <f t="shared" si="0"/>
        <v>199.75</v>
      </c>
      <c r="I27">
        <v>59000</v>
      </c>
      <c r="K27" s="3">
        <f t="shared" si="1"/>
        <v>384.5</v>
      </c>
      <c r="M27">
        <v>84000</v>
      </c>
      <c r="O27" s="3">
        <f t="shared" si="2"/>
        <v>578.25</v>
      </c>
    </row>
    <row r="28" spans="1:15" x14ac:dyDescent="0.25">
      <c r="A28">
        <v>10000</v>
      </c>
      <c r="C28" s="3">
        <f t="shared" si="3"/>
        <v>64.75</v>
      </c>
      <c r="E28">
        <v>35000</v>
      </c>
      <c r="G28" s="3">
        <f t="shared" si="0"/>
        <v>206</v>
      </c>
      <c r="I28">
        <v>60000</v>
      </c>
      <c r="K28" s="3">
        <f t="shared" si="1"/>
        <v>392.25</v>
      </c>
      <c r="M28">
        <v>85000</v>
      </c>
      <c r="O28" s="3">
        <f t="shared" si="2"/>
        <v>586</v>
      </c>
    </row>
    <row r="29" spans="1:15" x14ac:dyDescent="0.25">
      <c r="A29">
        <v>11000</v>
      </c>
      <c r="C29" s="3">
        <f t="shared" si="3"/>
        <v>69.5</v>
      </c>
      <c r="E29">
        <v>36000</v>
      </c>
      <c r="G29" s="3">
        <f>G28+7</f>
        <v>213</v>
      </c>
      <c r="I29">
        <v>61000</v>
      </c>
      <c r="K29" s="3">
        <f t="shared" si="1"/>
        <v>400</v>
      </c>
      <c r="M29">
        <v>86000</v>
      </c>
      <c r="O29" s="3">
        <f t="shared" si="2"/>
        <v>593.75</v>
      </c>
    </row>
    <row r="30" spans="1:15" x14ac:dyDescent="0.25">
      <c r="A30">
        <v>12000</v>
      </c>
      <c r="C30" s="3">
        <f t="shared" si="3"/>
        <v>74.25</v>
      </c>
      <c r="E30">
        <v>37000</v>
      </c>
      <c r="G30" s="3">
        <f t="shared" ref="G30:G38" si="4">G29+7</f>
        <v>220</v>
      </c>
      <c r="I30">
        <v>62000</v>
      </c>
      <c r="K30" s="3">
        <f t="shared" si="1"/>
        <v>407.75</v>
      </c>
      <c r="M30">
        <v>87000</v>
      </c>
      <c r="O30" s="3">
        <f t="shared" si="2"/>
        <v>601.5</v>
      </c>
    </row>
    <row r="31" spans="1:15" x14ac:dyDescent="0.25">
      <c r="A31">
        <v>13000</v>
      </c>
      <c r="C31" s="3">
        <f t="shared" si="3"/>
        <v>79</v>
      </c>
      <c r="E31">
        <v>38000</v>
      </c>
      <c r="G31" s="3">
        <f t="shared" si="4"/>
        <v>227</v>
      </c>
      <c r="I31">
        <v>63000</v>
      </c>
      <c r="K31" s="3">
        <f t="shared" si="1"/>
        <v>415.5</v>
      </c>
      <c r="M31">
        <v>88000</v>
      </c>
      <c r="O31" s="3">
        <f t="shared" si="2"/>
        <v>609.25</v>
      </c>
    </row>
    <row r="32" spans="1:15" x14ac:dyDescent="0.25">
      <c r="A32">
        <v>14000</v>
      </c>
      <c r="C32" s="3">
        <f t="shared" si="3"/>
        <v>83.75</v>
      </c>
      <c r="E32">
        <v>39000</v>
      </c>
      <c r="G32" s="3">
        <f t="shared" si="4"/>
        <v>234</v>
      </c>
      <c r="I32">
        <v>64000</v>
      </c>
      <c r="K32" s="3">
        <f t="shared" si="1"/>
        <v>423.25</v>
      </c>
      <c r="M32">
        <v>89000</v>
      </c>
      <c r="O32" s="3">
        <f t="shared" si="2"/>
        <v>617</v>
      </c>
    </row>
    <row r="33" spans="1:15" x14ac:dyDescent="0.25">
      <c r="A33">
        <v>15000</v>
      </c>
      <c r="C33" s="3">
        <f t="shared" si="3"/>
        <v>88.5</v>
      </c>
      <c r="E33">
        <v>40000</v>
      </c>
      <c r="G33" s="3">
        <f t="shared" si="4"/>
        <v>241</v>
      </c>
      <c r="I33">
        <v>65000</v>
      </c>
      <c r="K33" s="3">
        <f t="shared" si="1"/>
        <v>431</v>
      </c>
      <c r="M33">
        <v>90000</v>
      </c>
      <c r="O33" s="3">
        <f t="shared" si="2"/>
        <v>624.75</v>
      </c>
    </row>
    <row r="34" spans="1:15" x14ac:dyDescent="0.25">
      <c r="A34">
        <v>16000</v>
      </c>
      <c r="C34" s="3">
        <f>C33+5.5</f>
        <v>94</v>
      </c>
      <c r="E34">
        <v>41000</v>
      </c>
      <c r="G34" s="3">
        <f t="shared" si="4"/>
        <v>248</v>
      </c>
      <c r="I34">
        <v>66000</v>
      </c>
      <c r="K34" s="3">
        <f t="shared" si="1"/>
        <v>438.75</v>
      </c>
      <c r="M34">
        <v>91000</v>
      </c>
      <c r="O34" s="3">
        <f t="shared" si="2"/>
        <v>632.5</v>
      </c>
    </row>
    <row r="35" spans="1:15" x14ac:dyDescent="0.25">
      <c r="A35">
        <v>17000</v>
      </c>
      <c r="C35" s="3">
        <f t="shared" ref="C35:C43" si="5">C34+5.5</f>
        <v>99.5</v>
      </c>
      <c r="E35">
        <v>42000</v>
      </c>
      <c r="G35" s="3">
        <f t="shared" si="4"/>
        <v>255</v>
      </c>
      <c r="I35">
        <v>67000</v>
      </c>
      <c r="K35" s="3">
        <f t="shared" si="1"/>
        <v>446.5</v>
      </c>
      <c r="M35">
        <v>92000</v>
      </c>
      <c r="O35" s="3">
        <f t="shared" si="2"/>
        <v>640.25</v>
      </c>
    </row>
    <row r="36" spans="1:15" x14ac:dyDescent="0.25">
      <c r="A36">
        <v>18000</v>
      </c>
      <c r="C36" s="3">
        <f t="shared" si="5"/>
        <v>105</v>
      </c>
      <c r="E36">
        <v>43000</v>
      </c>
      <c r="G36" s="3">
        <f t="shared" si="4"/>
        <v>262</v>
      </c>
      <c r="I36">
        <v>68000</v>
      </c>
      <c r="K36" s="3">
        <f t="shared" si="1"/>
        <v>454.25</v>
      </c>
      <c r="M36">
        <v>93000</v>
      </c>
      <c r="O36" s="3">
        <f t="shared" si="2"/>
        <v>648</v>
      </c>
    </row>
    <row r="37" spans="1:15" x14ac:dyDescent="0.25">
      <c r="A37">
        <v>19000</v>
      </c>
      <c r="C37" s="3">
        <f t="shared" si="5"/>
        <v>110.5</v>
      </c>
      <c r="E37">
        <v>44000</v>
      </c>
      <c r="G37" s="3">
        <f t="shared" si="4"/>
        <v>269</v>
      </c>
      <c r="I37">
        <v>69000</v>
      </c>
      <c r="K37" s="3">
        <f>K36+7.75</f>
        <v>462</v>
      </c>
      <c r="M37">
        <v>94000</v>
      </c>
      <c r="O37" s="3">
        <f t="shared" si="2"/>
        <v>655.75</v>
      </c>
    </row>
    <row r="38" spans="1:15" x14ac:dyDescent="0.25">
      <c r="A38">
        <v>20000</v>
      </c>
      <c r="C38" s="3">
        <f t="shared" si="5"/>
        <v>116</v>
      </c>
      <c r="E38">
        <v>45000</v>
      </c>
      <c r="G38" s="3">
        <f t="shared" si="4"/>
        <v>276</v>
      </c>
      <c r="I38">
        <v>70000</v>
      </c>
      <c r="K38" s="3">
        <f t="shared" si="1"/>
        <v>469.75</v>
      </c>
      <c r="M38">
        <v>95000</v>
      </c>
      <c r="O38" s="3">
        <f t="shared" si="2"/>
        <v>663.5</v>
      </c>
    </row>
    <row r="39" spans="1:15" x14ac:dyDescent="0.25">
      <c r="A39">
        <v>21000</v>
      </c>
      <c r="C39" s="3">
        <f t="shared" si="5"/>
        <v>121.5</v>
      </c>
      <c r="E39">
        <v>46000</v>
      </c>
      <c r="G39" s="3">
        <f>G38+7.75</f>
        <v>283.75</v>
      </c>
      <c r="I39">
        <v>71000</v>
      </c>
      <c r="K39" s="3">
        <f t="shared" si="1"/>
        <v>477.5</v>
      </c>
      <c r="M39">
        <v>96000</v>
      </c>
      <c r="O39" s="3">
        <f t="shared" si="2"/>
        <v>671.25</v>
      </c>
    </row>
    <row r="40" spans="1:15" x14ac:dyDescent="0.25">
      <c r="A40">
        <v>22000</v>
      </c>
      <c r="C40" s="3">
        <f t="shared" si="5"/>
        <v>127</v>
      </c>
      <c r="E40">
        <v>47000</v>
      </c>
      <c r="G40" s="3">
        <f t="shared" ref="G40:G43" si="6">G39+7.75</f>
        <v>291.5</v>
      </c>
      <c r="I40">
        <v>72000</v>
      </c>
      <c r="K40" s="3">
        <f t="shared" si="1"/>
        <v>485.25</v>
      </c>
      <c r="M40">
        <v>97000</v>
      </c>
      <c r="O40" s="3">
        <f t="shared" si="2"/>
        <v>679</v>
      </c>
    </row>
    <row r="41" spans="1:15" x14ac:dyDescent="0.25">
      <c r="A41">
        <v>23000</v>
      </c>
      <c r="C41" s="3">
        <f t="shared" si="5"/>
        <v>132.5</v>
      </c>
      <c r="E41">
        <v>48000</v>
      </c>
      <c r="G41" s="3">
        <f t="shared" si="6"/>
        <v>299.25</v>
      </c>
      <c r="I41">
        <v>73000</v>
      </c>
      <c r="K41" s="3">
        <f t="shared" si="1"/>
        <v>493</v>
      </c>
      <c r="M41">
        <v>98000</v>
      </c>
      <c r="O41" s="3">
        <f t="shared" si="2"/>
        <v>686.75</v>
      </c>
    </row>
    <row r="42" spans="1:15" x14ac:dyDescent="0.25">
      <c r="A42">
        <v>24000</v>
      </c>
      <c r="C42" s="3">
        <f t="shared" si="5"/>
        <v>138</v>
      </c>
      <c r="E42">
        <v>49000</v>
      </c>
      <c r="G42" s="3">
        <f t="shared" si="6"/>
        <v>307</v>
      </c>
      <c r="I42">
        <v>74000</v>
      </c>
      <c r="K42" s="3">
        <f t="shared" si="1"/>
        <v>500.75</v>
      </c>
      <c r="M42">
        <v>99000</v>
      </c>
      <c r="O42" s="3">
        <f>O41+7.75</f>
        <v>694.5</v>
      </c>
    </row>
    <row r="43" spans="1:15" x14ac:dyDescent="0.25">
      <c r="A43">
        <v>25000</v>
      </c>
      <c r="C43" s="3">
        <f t="shared" si="5"/>
        <v>143.5</v>
      </c>
      <c r="E43">
        <v>50000</v>
      </c>
      <c r="G43" s="3">
        <f t="shared" si="6"/>
        <v>314.75</v>
      </c>
      <c r="I43">
        <v>75000</v>
      </c>
      <c r="K43" s="3">
        <f t="shared" si="1"/>
        <v>508.5</v>
      </c>
      <c r="M43">
        <v>100000</v>
      </c>
      <c r="O43" s="3">
        <f t="shared" si="2"/>
        <v>702.25</v>
      </c>
    </row>
  </sheetData>
  <mergeCells count="3">
    <mergeCell ref="A2:O2"/>
    <mergeCell ref="A3:O3"/>
    <mergeCell ref="A1:O1"/>
  </mergeCells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Kilcrease</dc:creator>
  <cp:lastModifiedBy>Kristi Kilcrease</cp:lastModifiedBy>
  <cp:lastPrinted>2014-02-20T19:10:29Z</cp:lastPrinted>
  <dcterms:created xsi:type="dcterms:W3CDTF">2014-02-19T16:58:57Z</dcterms:created>
  <dcterms:modified xsi:type="dcterms:W3CDTF">2014-03-03T17:41:15Z</dcterms:modified>
</cp:coreProperties>
</file>