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TER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7" i="1" l="1"/>
  <c r="O18" i="1"/>
  <c r="O19" i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15" i="1"/>
  <c r="K17" i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16" i="1"/>
  <c r="K15" i="1"/>
  <c r="G36" i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35" i="1"/>
  <c r="G24" i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23" i="1"/>
  <c r="G17" i="1"/>
  <c r="G18" i="1" s="1"/>
  <c r="G19" i="1" s="1"/>
  <c r="G20" i="1" s="1"/>
  <c r="G21" i="1" s="1"/>
  <c r="G22" i="1" s="1"/>
  <c r="G16" i="1"/>
  <c r="G15" i="1"/>
  <c r="C46" i="1"/>
  <c r="C45" i="1"/>
  <c r="C36" i="1"/>
  <c r="C37" i="1" s="1"/>
  <c r="C38" i="1" s="1"/>
  <c r="C39" i="1" s="1"/>
  <c r="C40" i="1" s="1"/>
  <c r="C41" i="1" s="1"/>
  <c r="C42" i="1" s="1"/>
  <c r="C43" i="1" s="1"/>
  <c r="C44" i="1" s="1"/>
  <c r="C35" i="1"/>
  <c r="C27" i="1"/>
  <c r="C28" i="1" s="1"/>
  <c r="C29" i="1" s="1"/>
  <c r="C30" i="1" s="1"/>
  <c r="C31" i="1" s="1"/>
  <c r="C32" i="1" s="1"/>
  <c r="C33" i="1" s="1"/>
  <c r="C34" i="1" s="1"/>
  <c r="C26" i="1"/>
  <c r="C24" i="1"/>
  <c r="C25" i="1" s="1"/>
  <c r="C23" i="1"/>
  <c r="C20" i="1"/>
  <c r="C21" i="1"/>
  <c r="C22" i="1"/>
  <c r="C19" i="1"/>
  <c r="C17" i="1"/>
  <c r="C18" i="1" s="1"/>
  <c r="C16" i="1"/>
  <c r="O16" i="1" l="1"/>
</calcChain>
</file>

<file path=xl/sharedStrings.xml><?xml version="1.0" encoding="utf-8"?>
<sst xmlns="http://schemas.openxmlformats.org/spreadsheetml/2006/main" count="21" uniqueCount="15">
  <si>
    <t>Gallons</t>
  </si>
  <si>
    <t>Cost</t>
  </si>
  <si>
    <t>GOLDSBY WATER AUTHORITY</t>
  </si>
  <si>
    <t>RESIDENTIAL WATER RATE SCHEDULE</t>
  </si>
  <si>
    <t>Residential Base Rate is $39.00</t>
  </si>
  <si>
    <t>Plus 4.50  per 1000 (0001-4,000 gallons)</t>
  </si>
  <si>
    <t>Plus 5.00  per 1000 (4,001-8,000 gallons)</t>
  </si>
  <si>
    <t>Plus 5.50  per 1000 (8,001-11,000 gallons)</t>
  </si>
  <si>
    <t>Plus 6.00  per 1000 (11,001-20,000 gallons)</t>
  </si>
  <si>
    <t>Plus 7.00  per 1000 (30,001-40,000 gallons)</t>
  </si>
  <si>
    <t>Plus 7.50  per 1000 (40,001-53,000 gallons)</t>
  </si>
  <si>
    <t>Plus 8.00  per 1000 (53,001-66,000 gallons)</t>
  </si>
  <si>
    <t>Plus 6.50  per 1000 (20,001-30,000 gallons)</t>
  </si>
  <si>
    <t>Plus 8.50  per 1000 (66,001 gallons and above)</t>
  </si>
  <si>
    <t>RATES EFFECTIVE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</si>
</sst>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Comic Sans MS"/>
      <family val="4"/>
    </font>
    <font>
      <b/>
      <u/>
      <sz val="11"/>
      <color theme="1"/>
      <name val="Comic Sans MS"/>
      <family val="4"/>
    </font>
    <font>
      <b/>
      <sz val="1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4" fontId="2" fillId="0" borderId="0" xfId="1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Normal="100" workbookViewId="0">
      <selection activeCell="O7" sqref="O7"/>
    </sheetView>
  </sheetViews>
  <sheetFormatPr defaultColWidth="9.140625" defaultRowHeight="16.5" x14ac:dyDescent="0.3"/>
  <cols>
    <col min="1" max="1" width="9.28515625" style="1" bestFit="1" customWidth="1"/>
    <col min="2" max="2" width="2.42578125" style="1" customWidth="1"/>
    <col min="3" max="3" width="11.28515625" style="1" bestFit="1" customWidth="1"/>
    <col min="4" max="4" width="2.42578125" style="1" customWidth="1"/>
    <col min="5" max="5" width="9.28515625" style="1" bestFit="1" customWidth="1"/>
    <col min="6" max="6" width="2.42578125" style="1" customWidth="1"/>
    <col min="7" max="7" width="11.28515625" style="1" bestFit="1" customWidth="1"/>
    <col min="8" max="8" width="2.42578125" style="1" customWidth="1"/>
    <col min="9" max="9" width="9.28515625" style="1" bestFit="1" customWidth="1"/>
    <col min="10" max="10" width="2.42578125" style="1" customWidth="1"/>
    <col min="11" max="11" width="11.28515625" style="1" bestFit="1" customWidth="1"/>
    <col min="12" max="12" width="2.42578125" style="1" customWidth="1"/>
    <col min="13" max="13" width="10.42578125" style="1" bestFit="1" customWidth="1"/>
    <col min="14" max="14" width="2.42578125" style="1" customWidth="1"/>
    <col min="15" max="15" width="12.85546875" style="1" bestFit="1" customWidth="1"/>
    <col min="16" max="16384" width="9.140625" style="1"/>
  </cols>
  <sheetData>
    <row r="1" spans="1:21" ht="29.25" x14ac:dyDescent="0.6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s="4" customFormat="1" ht="22.5" x14ac:dyDescent="0.4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1" s="4" customFormat="1" ht="22.5" x14ac:dyDescent="0.45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1" ht="19.5" x14ac:dyDescent="0.4">
      <c r="A4" s="5" t="s">
        <v>4</v>
      </c>
      <c r="B4" s="5"/>
      <c r="C4" s="5"/>
      <c r="D4" s="5"/>
      <c r="E4" s="5"/>
    </row>
    <row r="5" spans="1:21" ht="19.5" x14ac:dyDescent="0.4">
      <c r="A5" s="5" t="s">
        <v>5</v>
      </c>
      <c r="B5" s="5"/>
      <c r="C5" s="5"/>
      <c r="D5" s="5"/>
      <c r="E5" s="5"/>
      <c r="F5" s="5"/>
      <c r="G5" s="5"/>
      <c r="S5" s="2"/>
      <c r="T5" s="2"/>
      <c r="U5" s="3"/>
    </row>
    <row r="6" spans="1:21" ht="19.5" x14ac:dyDescent="0.4">
      <c r="A6" s="5" t="s">
        <v>6</v>
      </c>
      <c r="B6" s="5"/>
      <c r="C6" s="5"/>
      <c r="D6" s="5"/>
      <c r="E6" s="5"/>
      <c r="F6" s="5"/>
      <c r="G6" s="5"/>
      <c r="S6" s="2"/>
      <c r="T6" s="2"/>
      <c r="U6" s="3"/>
    </row>
    <row r="7" spans="1:21" ht="19.5" x14ac:dyDescent="0.4">
      <c r="A7" s="5" t="s">
        <v>7</v>
      </c>
      <c r="B7" s="5"/>
      <c r="C7" s="5"/>
      <c r="D7" s="5"/>
      <c r="E7" s="5"/>
      <c r="F7" s="5"/>
      <c r="G7" s="5"/>
      <c r="S7" s="2"/>
      <c r="T7" s="2"/>
      <c r="U7" s="3"/>
    </row>
    <row r="8" spans="1:21" ht="19.5" x14ac:dyDescent="0.4">
      <c r="A8" s="5" t="s">
        <v>8</v>
      </c>
      <c r="B8" s="5"/>
      <c r="C8" s="5"/>
      <c r="D8" s="5"/>
      <c r="E8" s="5"/>
      <c r="F8" s="5"/>
      <c r="G8" s="5"/>
      <c r="S8" s="2"/>
      <c r="T8" s="2"/>
      <c r="U8" s="3"/>
    </row>
    <row r="9" spans="1:21" ht="19.5" x14ac:dyDescent="0.4">
      <c r="A9" s="5" t="s">
        <v>12</v>
      </c>
      <c r="B9" s="5"/>
      <c r="C9" s="5"/>
      <c r="D9" s="5"/>
      <c r="E9" s="5"/>
      <c r="F9" s="5"/>
      <c r="G9" s="5"/>
      <c r="S9" s="2"/>
      <c r="T9" s="2"/>
      <c r="U9" s="3"/>
    </row>
    <row r="10" spans="1:21" ht="19.5" x14ac:dyDescent="0.4">
      <c r="A10" s="5" t="s">
        <v>9</v>
      </c>
      <c r="B10" s="5"/>
      <c r="C10" s="5"/>
      <c r="D10" s="5"/>
      <c r="E10" s="5"/>
      <c r="F10" s="5"/>
      <c r="G10" s="5"/>
      <c r="S10" s="2"/>
      <c r="T10" s="2"/>
      <c r="U10" s="3"/>
    </row>
    <row r="11" spans="1:21" ht="19.5" x14ac:dyDescent="0.4">
      <c r="A11" s="5" t="s">
        <v>10</v>
      </c>
      <c r="B11" s="5"/>
      <c r="C11" s="5"/>
      <c r="D11" s="5"/>
      <c r="E11" s="5"/>
      <c r="F11" s="5"/>
      <c r="G11" s="5"/>
      <c r="S11" s="2"/>
      <c r="T11" s="2"/>
      <c r="U11" s="3"/>
    </row>
    <row r="12" spans="1:21" ht="19.5" x14ac:dyDescent="0.4">
      <c r="A12" s="5" t="s">
        <v>11</v>
      </c>
      <c r="B12" s="5"/>
      <c r="C12" s="5"/>
      <c r="D12" s="5"/>
      <c r="E12" s="5"/>
      <c r="F12" s="5"/>
      <c r="G12" s="5"/>
      <c r="S12" s="2"/>
      <c r="T12" s="2"/>
      <c r="U12" s="3"/>
    </row>
    <row r="13" spans="1:21" ht="19.5" x14ac:dyDescent="0.4">
      <c r="A13" s="5" t="s">
        <v>13</v>
      </c>
      <c r="B13" s="5"/>
      <c r="C13" s="5"/>
      <c r="D13" s="5"/>
      <c r="E13" s="5"/>
      <c r="F13" s="5"/>
      <c r="G13" s="5"/>
      <c r="S13" s="2"/>
      <c r="T13" s="2"/>
      <c r="U13" s="3"/>
    </row>
    <row r="14" spans="1:21" ht="18" x14ac:dyDescent="0.35">
      <c r="A14" s="8" t="s">
        <v>0</v>
      </c>
      <c r="B14" s="6"/>
      <c r="C14" s="6" t="s">
        <v>1</v>
      </c>
      <c r="D14" s="6"/>
      <c r="E14" s="8" t="s">
        <v>0</v>
      </c>
      <c r="F14" s="6"/>
      <c r="G14" s="6" t="s">
        <v>1</v>
      </c>
      <c r="H14" s="6"/>
      <c r="I14" s="8" t="s">
        <v>0</v>
      </c>
      <c r="J14" s="6"/>
      <c r="K14" s="6" t="s">
        <v>1</v>
      </c>
      <c r="L14" s="6"/>
      <c r="M14" s="8" t="s">
        <v>0</v>
      </c>
      <c r="N14" s="6"/>
      <c r="O14" s="6" t="s">
        <v>1</v>
      </c>
      <c r="S14" s="2"/>
      <c r="T14" s="2"/>
      <c r="U14" s="3"/>
    </row>
    <row r="15" spans="1:21" x14ac:dyDescent="0.3">
      <c r="A15" s="1">
        <v>1000</v>
      </c>
      <c r="C15" s="7">
        <v>43.5</v>
      </c>
      <c r="E15" s="1">
        <v>33000</v>
      </c>
      <c r="G15" s="7">
        <f>C46+7</f>
        <v>233.5</v>
      </c>
      <c r="I15" s="1">
        <v>65000</v>
      </c>
      <c r="K15" s="7">
        <f>G46+8</f>
        <v>476.5</v>
      </c>
      <c r="M15" s="1">
        <v>97000</v>
      </c>
      <c r="O15" s="7">
        <f>K46+8.5</f>
        <v>748.5</v>
      </c>
      <c r="S15" s="2"/>
      <c r="T15" s="2"/>
      <c r="U15" s="3"/>
    </row>
    <row r="16" spans="1:21" x14ac:dyDescent="0.3">
      <c r="A16" s="1">
        <v>2000</v>
      </c>
      <c r="C16" s="7">
        <f>C15+4.5</f>
        <v>48</v>
      </c>
      <c r="E16" s="1">
        <v>34000</v>
      </c>
      <c r="G16" s="7">
        <f>G15+7</f>
        <v>240.5</v>
      </c>
      <c r="I16" s="1">
        <v>66000</v>
      </c>
      <c r="K16" s="7">
        <f>K15+8.5</f>
        <v>485</v>
      </c>
      <c r="M16" s="1">
        <v>98000</v>
      </c>
      <c r="O16" s="7">
        <f>O15+8.25</f>
        <v>756.75</v>
      </c>
      <c r="S16" s="2"/>
      <c r="T16" s="2"/>
      <c r="U16" s="3"/>
    </row>
    <row r="17" spans="1:21" x14ac:dyDescent="0.3">
      <c r="A17" s="1">
        <v>3000</v>
      </c>
      <c r="C17" s="7">
        <f t="shared" ref="C17:C18" si="0">C16+4.5</f>
        <v>52.5</v>
      </c>
      <c r="E17" s="1">
        <v>35000</v>
      </c>
      <c r="G17" s="7">
        <f t="shared" ref="G17:G22" si="1">G16+7</f>
        <v>247.5</v>
      </c>
      <c r="I17" s="1">
        <v>67000</v>
      </c>
      <c r="K17" s="7">
        <f t="shared" ref="K17:K46" si="2">K16+8.5</f>
        <v>493.5</v>
      </c>
      <c r="M17" s="1">
        <v>99000</v>
      </c>
      <c r="O17" s="7">
        <f t="shared" ref="O17:O46" si="3">O16+8.25</f>
        <v>765</v>
      </c>
      <c r="S17" s="2"/>
      <c r="T17" s="2"/>
      <c r="U17" s="3"/>
    </row>
    <row r="18" spans="1:21" x14ac:dyDescent="0.3">
      <c r="A18" s="1">
        <v>4000</v>
      </c>
      <c r="C18" s="7">
        <f t="shared" si="0"/>
        <v>57</v>
      </c>
      <c r="E18" s="1">
        <v>36000</v>
      </c>
      <c r="G18" s="7">
        <f t="shared" si="1"/>
        <v>254.5</v>
      </c>
      <c r="I18" s="1">
        <v>68000</v>
      </c>
      <c r="K18" s="7">
        <f t="shared" si="2"/>
        <v>502</v>
      </c>
      <c r="M18" s="1">
        <v>100000</v>
      </c>
      <c r="O18" s="7">
        <f t="shared" si="3"/>
        <v>773.25</v>
      </c>
    </row>
    <row r="19" spans="1:21" x14ac:dyDescent="0.3">
      <c r="A19" s="1">
        <v>5000</v>
      </c>
      <c r="C19" s="7">
        <f>C18+5</f>
        <v>62</v>
      </c>
      <c r="E19" s="1">
        <v>37000</v>
      </c>
      <c r="G19" s="7">
        <f t="shared" si="1"/>
        <v>261.5</v>
      </c>
      <c r="I19" s="1">
        <v>69000</v>
      </c>
      <c r="K19" s="7">
        <f t="shared" si="2"/>
        <v>510.5</v>
      </c>
      <c r="M19" s="1">
        <v>101000</v>
      </c>
      <c r="O19" s="7">
        <f t="shared" si="3"/>
        <v>781.5</v>
      </c>
    </row>
    <row r="20" spans="1:21" x14ac:dyDescent="0.3">
      <c r="A20" s="1">
        <v>6000</v>
      </c>
      <c r="C20" s="7">
        <f t="shared" ref="C20:C22" si="4">C19+5</f>
        <v>67</v>
      </c>
      <c r="E20" s="1">
        <v>38000</v>
      </c>
      <c r="G20" s="7">
        <f t="shared" si="1"/>
        <v>268.5</v>
      </c>
      <c r="I20" s="1">
        <v>70000</v>
      </c>
      <c r="K20" s="7">
        <f t="shared" si="2"/>
        <v>519</v>
      </c>
      <c r="M20" s="1">
        <v>102000</v>
      </c>
      <c r="O20" s="7">
        <f t="shared" si="3"/>
        <v>789.75</v>
      </c>
    </row>
    <row r="21" spans="1:21" x14ac:dyDescent="0.3">
      <c r="A21" s="1">
        <v>7000</v>
      </c>
      <c r="C21" s="7">
        <f t="shared" si="4"/>
        <v>72</v>
      </c>
      <c r="E21" s="1">
        <v>39000</v>
      </c>
      <c r="G21" s="7">
        <f t="shared" si="1"/>
        <v>275.5</v>
      </c>
      <c r="I21" s="1">
        <v>71000</v>
      </c>
      <c r="K21" s="7">
        <f t="shared" si="2"/>
        <v>527.5</v>
      </c>
      <c r="M21" s="1">
        <v>103000</v>
      </c>
      <c r="O21" s="7">
        <f t="shared" si="3"/>
        <v>798</v>
      </c>
    </row>
    <row r="22" spans="1:21" x14ac:dyDescent="0.3">
      <c r="A22" s="1">
        <v>8000</v>
      </c>
      <c r="C22" s="7">
        <f t="shared" si="4"/>
        <v>77</v>
      </c>
      <c r="E22" s="1">
        <v>40000</v>
      </c>
      <c r="G22" s="7">
        <f t="shared" si="1"/>
        <v>282.5</v>
      </c>
      <c r="I22" s="1">
        <v>72000</v>
      </c>
      <c r="K22" s="7">
        <f t="shared" si="2"/>
        <v>536</v>
      </c>
      <c r="M22" s="1">
        <v>104000</v>
      </c>
      <c r="O22" s="7">
        <f t="shared" si="3"/>
        <v>806.25</v>
      </c>
    </row>
    <row r="23" spans="1:21" x14ac:dyDescent="0.3">
      <c r="A23" s="1">
        <v>9000</v>
      </c>
      <c r="C23" s="7">
        <f>C22+5.5</f>
        <v>82.5</v>
      </c>
      <c r="E23" s="1">
        <v>41000</v>
      </c>
      <c r="G23" s="7">
        <f>G22+7.5</f>
        <v>290</v>
      </c>
      <c r="I23" s="1">
        <v>73000</v>
      </c>
      <c r="K23" s="7">
        <f t="shared" si="2"/>
        <v>544.5</v>
      </c>
      <c r="M23" s="1">
        <v>105000</v>
      </c>
      <c r="O23" s="7">
        <f t="shared" si="3"/>
        <v>814.5</v>
      </c>
    </row>
    <row r="24" spans="1:21" x14ac:dyDescent="0.3">
      <c r="A24" s="1">
        <v>10000</v>
      </c>
      <c r="C24" s="7">
        <f t="shared" ref="C24:C25" si="5">C23+5.5</f>
        <v>88</v>
      </c>
      <c r="E24" s="1">
        <v>42000</v>
      </c>
      <c r="G24" s="7">
        <f t="shared" ref="G24:G34" si="6">G23+7.5</f>
        <v>297.5</v>
      </c>
      <c r="I24" s="1">
        <v>74000</v>
      </c>
      <c r="K24" s="7">
        <f t="shared" si="2"/>
        <v>553</v>
      </c>
      <c r="M24" s="1">
        <v>106000</v>
      </c>
      <c r="O24" s="7">
        <f t="shared" si="3"/>
        <v>822.75</v>
      </c>
    </row>
    <row r="25" spans="1:21" x14ac:dyDescent="0.3">
      <c r="A25" s="1">
        <v>11000</v>
      </c>
      <c r="C25" s="7">
        <f t="shared" si="5"/>
        <v>93.5</v>
      </c>
      <c r="E25" s="1">
        <v>43000</v>
      </c>
      <c r="G25" s="7">
        <f t="shared" si="6"/>
        <v>305</v>
      </c>
      <c r="I25" s="1">
        <v>75000</v>
      </c>
      <c r="K25" s="7">
        <f t="shared" si="2"/>
        <v>561.5</v>
      </c>
      <c r="M25" s="1">
        <v>107000</v>
      </c>
      <c r="O25" s="7">
        <f t="shared" si="3"/>
        <v>831</v>
      </c>
    </row>
    <row r="26" spans="1:21" x14ac:dyDescent="0.3">
      <c r="A26" s="1">
        <v>12000</v>
      </c>
      <c r="C26" s="7">
        <f>C25+6</f>
        <v>99.5</v>
      </c>
      <c r="E26" s="1">
        <v>44000</v>
      </c>
      <c r="G26" s="7">
        <f t="shared" si="6"/>
        <v>312.5</v>
      </c>
      <c r="I26" s="1">
        <v>76000</v>
      </c>
      <c r="K26" s="7">
        <f t="shared" si="2"/>
        <v>570</v>
      </c>
      <c r="M26" s="1">
        <v>108000</v>
      </c>
      <c r="O26" s="7">
        <f t="shared" si="3"/>
        <v>839.25</v>
      </c>
    </row>
    <row r="27" spans="1:21" x14ac:dyDescent="0.3">
      <c r="A27" s="1">
        <v>13000</v>
      </c>
      <c r="C27" s="7">
        <f t="shared" ref="C27:C34" si="7">C26+6</f>
        <v>105.5</v>
      </c>
      <c r="E27" s="1">
        <v>45000</v>
      </c>
      <c r="G27" s="7">
        <f t="shared" si="6"/>
        <v>320</v>
      </c>
      <c r="I27" s="1">
        <v>77000</v>
      </c>
      <c r="K27" s="7">
        <f t="shared" si="2"/>
        <v>578.5</v>
      </c>
      <c r="M27" s="1">
        <v>109000</v>
      </c>
      <c r="O27" s="7">
        <f t="shared" si="3"/>
        <v>847.5</v>
      </c>
    </row>
    <row r="28" spans="1:21" x14ac:dyDescent="0.3">
      <c r="A28" s="1">
        <v>14000</v>
      </c>
      <c r="C28" s="7">
        <f t="shared" si="7"/>
        <v>111.5</v>
      </c>
      <c r="E28" s="1">
        <v>46000</v>
      </c>
      <c r="G28" s="7">
        <f t="shared" si="6"/>
        <v>327.5</v>
      </c>
      <c r="I28" s="1">
        <v>78000</v>
      </c>
      <c r="K28" s="7">
        <f t="shared" si="2"/>
        <v>587</v>
      </c>
      <c r="M28" s="1">
        <v>110000</v>
      </c>
      <c r="O28" s="7">
        <f t="shared" si="3"/>
        <v>855.75</v>
      </c>
    </row>
    <row r="29" spans="1:21" x14ac:dyDescent="0.3">
      <c r="A29" s="1">
        <v>15000</v>
      </c>
      <c r="C29" s="7">
        <f t="shared" si="7"/>
        <v>117.5</v>
      </c>
      <c r="E29" s="1">
        <v>47000</v>
      </c>
      <c r="G29" s="7">
        <f t="shared" si="6"/>
        <v>335</v>
      </c>
      <c r="I29" s="1">
        <v>79000</v>
      </c>
      <c r="K29" s="7">
        <f t="shared" si="2"/>
        <v>595.5</v>
      </c>
      <c r="M29" s="1">
        <v>111000</v>
      </c>
      <c r="O29" s="7">
        <f t="shared" si="3"/>
        <v>864</v>
      </c>
    </row>
    <row r="30" spans="1:21" x14ac:dyDescent="0.3">
      <c r="A30" s="1">
        <v>16000</v>
      </c>
      <c r="C30" s="7">
        <f t="shared" si="7"/>
        <v>123.5</v>
      </c>
      <c r="E30" s="1">
        <v>48000</v>
      </c>
      <c r="G30" s="7">
        <f t="shared" si="6"/>
        <v>342.5</v>
      </c>
      <c r="I30" s="1">
        <v>80000</v>
      </c>
      <c r="K30" s="7">
        <f t="shared" si="2"/>
        <v>604</v>
      </c>
      <c r="M30" s="1">
        <v>112000</v>
      </c>
      <c r="O30" s="7">
        <f t="shared" si="3"/>
        <v>872.25</v>
      </c>
    </row>
    <row r="31" spans="1:21" x14ac:dyDescent="0.3">
      <c r="A31" s="1">
        <v>17000</v>
      </c>
      <c r="C31" s="7">
        <f t="shared" si="7"/>
        <v>129.5</v>
      </c>
      <c r="E31" s="1">
        <v>49000</v>
      </c>
      <c r="G31" s="7">
        <f t="shared" si="6"/>
        <v>350</v>
      </c>
      <c r="I31" s="1">
        <v>81000</v>
      </c>
      <c r="K31" s="7">
        <f t="shared" si="2"/>
        <v>612.5</v>
      </c>
      <c r="M31" s="1">
        <v>113000</v>
      </c>
      <c r="O31" s="7">
        <f t="shared" si="3"/>
        <v>880.5</v>
      </c>
    </row>
    <row r="32" spans="1:21" x14ac:dyDescent="0.3">
      <c r="A32" s="1">
        <v>18000</v>
      </c>
      <c r="C32" s="7">
        <f t="shared" si="7"/>
        <v>135.5</v>
      </c>
      <c r="E32" s="1">
        <v>50000</v>
      </c>
      <c r="G32" s="7">
        <f t="shared" si="6"/>
        <v>357.5</v>
      </c>
      <c r="I32" s="1">
        <v>82000</v>
      </c>
      <c r="K32" s="7">
        <f t="shared" si="2"/>
        <v>621</v>
      </c>
      <c r="M32" s="1">
        <v>114000</v>
      </c>
      <c r="O32" s="7">
        <f t="shared" si="3"/>
        <v>888.75</v>
      </c>
    </row>
    <row r="33" spans="1:15" x14ac:dyDescent="0.3">
      <c r="A33" s="1">
        <v>19000</v>
      </c>
      <c r="C33" s="7">
        <f t="shared" si="7"/>
        <v>141.5</v>
      </c>
      <c r="E33" s="1">
        <v>51000</v>
      </c>
      <c r="G33" s="7">
        <f t="shared" si="6"/>
        <v>365</v>
      </c>
      <c r="I33" s="1">
        <v>83000</v>
      </c>
      <c r="K33" s="7">
        <f t="shared" si="2"/>
        <v>629.5</v>
      </c>
      <c r="M33" s="1">
        <v>115000</v>
      </c>
      <c r="O33" s="7">
        <f t="shared" si="3"/>
        <v>897</v>
      </c>
    </row>
    <row r="34" spans="1:15" x14ac:dyDescent="0.3">
      <c r="A34" s="1">
        <v>20000</v>
      </c>
      <c r="C34" s="7">
        <f t="shared" si="7"/>
        <v>147.5</v>
      </c>
      <c r="E34" s="1">
        <v>52000</v>
      </c>
      <c r="G34" s="7">
        <f t="shared" si="6"/>
        <v>372.5</v>
      </c>
      <c r="I34" s="1">
        <v>84000</v>
      </c>
      <c r="K34" s="7">
        <f t="shared" si="2"/>
        <v>638</v>
      </c>
      <c r="M34" s="1">
        <v>116000</v>
      </c>
      <c r="O34" s="7">
        <f t="shared" si="3"/>
        <v>905.25</v>
      </c>
    </row>
    <row r="35" spans="1:15" x14ac:dyDescent="0.3">
      <c r="A35" s="1">
        <v>21000</v>
      </c>
      <c r="C35" s="7">
        <f>C34+6.5</f>
        <v>154</v>
      </c>
      <c r="E35" s="1">
        <v>53000</v>
      </c>
      <c r="G35" s="7">
        <f>G34+8</f>
        <v>380.5</v>
      </c>
      <c r="I35" s="1">
        <v>85000</v>
      </c>
      <c r="K35" s="7">
        <f t="shared" si="2"/>
        <v>646.5</v>
      </c>
      <c r="M35" s="1">
        <v>117000</v>
      </c>
      <c r="O35" s="7">
        <f t="shared" si="3"/>
        <v>913.5</v>
      </c>
    </row>
    <row r="36" spans="1:15" x14ac:dyDescent="0.3">
      <c r="A36" s="1">
        <v>22000</v>
      </c>
      <c r="C36" s="7">
        <f t="shared" ref="C36:C44" si="8">C35+6.5</f>
        <v>160.5</v>
      </c>
      <c r="E36" s="1">
        <v>54000</v>
      </c>
      <c r="G36" s="7">
        <f t="shared" ref="G36:G46" si="9">G35+8</f>
        <v>388.5</v>
      </c>
      <c r="I36" s="1">
        <v>86000</v>
      </c>
      <c r="K36" s="7">
        <f t="shared" si="2"/>
        <v>655</v>
      </c>
      <c r="M36" s="1">
        <v>118000</v>
      </c>
      <c r="O36" s="7">
        <f t="shared" si="3"/>
        <v>921.75</v>
      </c>
    </row>
    <row r="37" spans="1:15" x14ac:dyDescent="0.3">
      <c r="A37" s="1">
        <v>23000</v>
      </c>
      <c r="C37" s="7">
        <f t="shared" si="8"/>
        <v>167</v>
      </c>
      <c r="E37" s="1">
        <v>55000</v>
      </c>
      <c r="G37" s="7">
        <f t="shared" si="9"/>
        <v>396.5</v>
      </c>
      <c r="I37" s="1">
        <v>87000</v>
      </c>
      <c r="K37" s="7">
        <f t="shared" si="2"/>
        <v>663.5</v>
      </c>
      <c r="M37" s="1">
        <v>119000</v>
      </c>
      <c r="O37" s="7">
        <f t="shared" si="3"/>
        <v>930</v>
      </c>
    </row>
    <row r="38" spans="1:15" x14ac:dyDescent="0.3">
      <c r="A38" s="1">
        <v>24000</v>
      </c>
      <c r="C38" s="7">
        <f t="shared" si="8"/>
        <v>173.5</v>
      </c>
      <c r="E38" s="1">
        <v>56000</v>
      </c>
      <c r="G38" s="7">
        <f t="shared" si="9"/>
        <v>404.5</v>
      </c>
      <c r="I38" s="1">
        <v>88000</v>
      </c>
      <c r="K38" s="7">
        <f t="shared" si="2"/>
        <v>672</v>
      </c>
      <c r="M38" s="1">
        <v>120000</v>
      </c>
      <c r="O38" s="7">
        <f t="shared" si="3"/>
        <v>938.25</v>
      </c>
    </row>
    <row r="39" spans="1:15" x14ac:dyDescent="0.3">
      <c r="A39" s="1">
        <v>25000</v>
      </c>
      <c r="C39" s="7">
        <f t="shared" si="8"/>
        <v>180</v>
      </c>
      <c r="E39" s="1">
        <v>57000</v>
      </c>
      <c r="G39" s="7">
        <f t="shared" si="9"/>
        <v>412.5</v>
      </c>
      <c r="I39" s="1">
        <v>89000</v>
      </c>
      <c r="K39" s="7">
        <f t="shared" si="2"/>
        <v>680.5</v>
      </c>
      <c r="M39" s="1">
        <v>121000</v>
      </c>
      <c r="O39" s="7">
        <f t="shared" si="3"/>
        <v>946.5</v>
      </c>
    </row>
    <row r="40" spans="1:15" x14ac:dyDescent="0.3">
      <c r="A40" s="1">
        <v>26000</v>
      </c>
      <c r="C40" s="7">
        <f t="shared" si="8"/>
        <v>186.5</v>
      </c>
      <c r="E40" s="1">
        <v>58000</v>
      </c>
      <c r="G40" s="7">
        <f t="shared" si="9"/>
        <v>420.5</v>
      </c>
      <c r="I40" s="1">
        <v>90000</v>
      </c>
      <c r="K40" s="7">
        <f t="shared" si="2"/>
        <v>689</v>
      </c>
      <c r="M40" s="1">
        <v>122000</v>
      </c>
      <c r="O40" s="7">
        <f t="shared" si="3"/>
        <v>954.75</v>
      </c>
    </row>
    <row r="41" spans="1:15" x14ac:dyDescent="0.3">
      <c r="A41" s="1">
        <v>27000</v>
      </c>
      <c r="C41" s="7">
        <f t="shared" si="8"/>
        <v>193</v>
      </c>
      <c r="E41" s="1">
        <v>59000</v>
      </c>
      <c r="G41" s="7">
        <f t="shared" si="9"/>
        <v>428.5</v>
      </c>
      <c r="I41" s="1">
        <v>91000</v>
      </c>
      <c r="K41" s="7">
        <f t="shared" si="2"/>
        <v>697.5</v>
      </c>
      <c r="M41" s="1">
        <v>123000</v>
      </c>
      <c r="O41" s="7">
        <f t="shared" si="3"/>
        <v>963</v>
      </c>
    </row>
    <row r="42" spans="1:15" x14ac:dyDescent="0.3">
      <c r="A42" s="1">
        <v>28000</v>
      </c>
      <c r="C42" s="7">
        <f t="shared" si="8"/>
        <v>199.5</v>
      </c>
      <c r="E42" s="1">
        <v>60000</v>
      </c>
      <c r="G42" s="7">
        <f t="shared" si="9"/>
        <v>436.5</v>
      </c>
      <c r="I42" s="1">
        <v>92000</v>
      </c>
      <c r="K42" s="7">
        <f t="shared" si="2"/>
        <v>706</v>
      </c>
      <c r="M42" s="1">
        <v>124000</v>
      </c>
      <c r="O42" s="7">
        <f t="shared" si="3"/>
        <v>971.25</v>
      </c>
    </row>
    <row r="43" spans="1:15" x14ac:dyDescent="0.3">
      <c r="A43" s="1">
        <v>29000</v>
      </c>
      <c r="C43" s="7">
        <f t="shared" si="8"/>
        <v>206</v>
      </c>
      <c r="E43" s="1">
        <v>61000</v>
      </c>
      <c r="G43" s="7">
        <f t="shared" si="9"/>
        <v>444.5</v>
      </c>
      <c r="I43" s="1">
        <v>93000</v>
      </c>
      <c r="K43" s="7">
        <f t="shared" si="2"/>
        <v>714.5</v>
      </c>
      <c r="M43" s="1">
        <v>125000</v>
      </c>
      <c r="O43" s="7">
        <f t="shared" si="3"/>
        <v>979.5</v>
      </c>
    </row>
    <row r="44" spans="1:15" x14ac:dyDescent="0.3">
      <c r="A44" s="1">
        <v>30000</v>
      </c>
      <c r="C44" s="7">
        <f t="shared" si="8"/>
        <v>212.5</v>
      </c>
      <c r="E44" s="1">
        <v>62000</v>
      </c>
      <c r="G44" s="7">
        <f t="shared" si="9"/>
        <v>452.5</v>
      </c>
      <c r="I44" s="1">
        <v>94000</v>
      </c>
      <c r="K44" s="7">
        <f t="shared" si="2"/>
        <v>723</v>
      </c>
      <c r="M44" s="1">
        <v>126000</v>
      </c>
      <c r="O44" s="7">
        <f t="shared" si="3"/>
        <v>987.75</v>
      </c>
    </row>
    <row r="45" spans="1:15" x14ac:dyDescent="0.3">
      <c r="A45" s="1">
        <v>31000</v>
      </c>
      <c r="C45" s="7">
        <f>C44+7</f>
        <v>219.5</v>
      </c>
      <c r="E45" s="1">
        <v>63000</v>
      </c>
      <c r="G45" s="7">
        <f t="shared" si="9"/>
        <v>460.5</v>
      </c>
      <c r="I45" s="1">
        <v>95000</v>
      </c>
      <c r="K45" s="7">
        <f t="shared" si="2"/>
        <v>731.5</v>
      </c>
      <c r="M45" s="1">
        <v>127000</v>
      </c>
      <c r="O45" s="7">
        <f t="shared" si="3"/>
        <v>996</v>
      </c>
    </row>
    <row r="46" spans="1:15" x14ac:dyDescent="0.3">
      <c r="A46" s="1">
        <v>32000</v>
      </c>
      <c r="C46" s="7">
        <f>C45+7</f>
        <v>226.5</v>
      </c>
      <c r="E46" s="1">
        <v>64000</v>
      </c>
      <c r="G46" s="7">
        <f t="shared" si="9"/>
        <v>468.5</v>
      </c>
      <c r="I46" s="1">
        <v>96000</v>
      </c>
      <c r="K46" s="7">
        <f t="shared" si="2"/>
        <v>740</v>
      </c>
      <c r="M46" s="1">
        <v>128000</v>
      </c>
      <c r="O46" s="7">
        <f t="shared" si="3"/>
        <v>1004.25</v>
      </c>
    </row>
  </sheetData>
  <mergeCells count="3">
    <mergeCell ref="A2:O2"/>
    <mergeCell ref="A3:O3"/>
    <mergeCell ref="A1:O1"/>
  </mergeCells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Kilcrease</dc:creator>
  <cp:lastModifiedBy>Sandy</cp:lastModifiedBy>
  <cp:lastPrinted>2021-06-03T17:09:01Z</cp:lastPrinted>
  <dcterms:created xsi:type="dcterms:W3CDTF">2020-08-10T19:12:32Z</dcterms:created>
  <dcterms:modified xsi:type="dcterms:W3CDTF">2021-06-07T17:10:36Z</dcterms:modified>
</cp:coreProperties>
</file>